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3 квартал\"/>
    </mc:Choice>
  </mc:AlternateContent>
  <xr:revisionPtr revIDLastSave="0" documentId="8_{763309F9-446D-44E8-A629-4B70A4D4DA3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51" i="2" l="1"/>
  <c r="F51" i="2"/>
  <c r="G50" i="2"/>
  <c r="F50" i="2"/>
  <c r="G49" i="2"/>
  <c r="F49" i="2"/>
  <c r="G48" i="2"/>
  <c r="F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</calcChain>
</file>

<file path=xl/sharedStrings.xml><?xml version="1.0" encoding="utf-8"?>
<sst xmlns="http://schemas.openxmlformats.org/spreadsheetml/2006/main" count="103" uniqueCount="103">
  <si>
    <t>за период с 01.01.2025г. по 30.09.2025г.</t>
  </si>
  <si>
    <t>Единица измерения: тыс. руб.</t>
  </si>
  <si>
    <t>Наименование показателя</t>
  </si>
  <si>
    <t>Кассовый план</t>
  </si>
  <si>
    <t>Касс. расход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</si>
  <si>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</si>
  <si>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</si>
  <si>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</si>
  <si>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</si>
  <si>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</si>
  <si>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</si>
  <si>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</si>
  <si>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</si>
  <si>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</si>
  <si>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</si>
  <si>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0304</t>
  </si>
  <si>
    <t>0309</t>
  </si>
  <si>
    <t>0310</t>
  </si>
  <si>
    <t>0314</t>
  </si>
  <si>
    <t>0400</t>
  </si>
  <si>
    <t>0405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</si>
  <si>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</si>
  <si>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</si>
  <si>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</si>
  <si>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</si>
  <si>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</si>
  <si>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</si>
  <si>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</si>
  <si>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</si>
  <si>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</si>
  <si>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</si>
  <si>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</si>
  <si>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</si>
  <si>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</si>
  <si>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</si>
  <si>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</si>
  <si>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</si>
  <si>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</si>
  <si>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</si>
  <si>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</si>
  <si>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</si>
  <si>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</si>
  <si>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</si>
  <si>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</si>
  <si>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</si>
  <si>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</si>
  <si>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</si>
  <si>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</si>
  <si>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</si>
  <si>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</si>
  <si>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</si>
  <si>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ВСЕГО РАСХОДОВ:</t>
  </si>
  <si>
    <t>Анализ исполнения бюджета ЗАТО г. Североморск по разделам/подразделам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</si>
  <si>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</si>
  <si>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</si>
  <si>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</si>
  <si>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</si>
  <si>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</si>
  <si>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</si>
  <si>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</si>
  <si>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</si>
  <si>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</si>
  <si>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</si>
  <si>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</si>
  <si>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</si>
  <si>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</si>
  <si>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</si>
  <si>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</si>
  <si>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</si>
  <si>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</si>
  <si>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</si>
  <si>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</si>
  <si>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</si>
  <si>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</si>
  <si>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</si>
  <si>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</si>
  <si>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</si>
  <si>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</si>
  <si>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</si>
  <si>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</si>
  <si>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</si>
  <si>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</si>
  <si>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</si>
  <si>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</si>
  <si>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</si>
  <si>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</si>
  <si>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</si>
  <si>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</si>
  <si>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</si>
  <si>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</si>
  <si>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</si>
  <si>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</si>
  <si>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</si>
  <si>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</si>
  <si>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</si>
  <si>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</si>
  <si>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</si>
  <si>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</si>
  <si>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</si>
  <si>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Разд./ Подразд.</t>
  </si>
  <si>
    <t>Уточненная роспись/ план</t>
  </si>
  <si>
    <t>% исполнения            к кассовому плану</t>
  </si>
  <si>
    <t>% исполнения к годовым назначениям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</si>
</sst>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8" fillId="0" borderId="0" xfId="0" applyFont="1" applyFill="1" applyProtection="1">
      <protection locked="0"/>
    </xf>
    <xf numFmtId="0" fontId="9" fillId="0" borderId="1" xfId="4" applyFont="1" applyFill="1" applyAlignment="1">
      <alignment horizontal="center"/>
    </xf>
    <xf numFmtId="0" fontId="7" fillId="0" borderId="1" xfId="2" applyFont="1" applyFill="1"/>
    <xf numFmtId="0" fontId="7" fillId="0" borderId="1" xfId="5" applyFont="1" applyFill="1">
      <alignment horizontal="right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10" fillId="0" borderId="2" xfId="7" applyFont="1" applyFill="1">
      <alignment vertical="top" wrapText="1"/>
    </xf>
    <xf numFmtId="1" fontId="10" fillId="0" borderId="2" xfId="8" applyFont="1" applyFill="1" applyAlignment="1">
      <alignment horizontal="center" vertical="top" shrinkToFit="1"/>
    </xf>
    <xf numFmtId="4" fontId="10" fillId="0" borderId="2" xfId="9" applyFont="1" applyFill="1" applyAlignment="1">
      <alignment horizontal="center" vertical="top" shrinkToFit="1"/>
    </xf>
    <xf numFmtId="10" fontId="10" fillId="0" borderId="2" xfId="10" applyFont="1" applyFill="1" applyAlignment="1">
      <alignment horizontal="center" vertical="top" shrinkToFit="1"/>
    </xf>
    <xf numFmtId="0" fontId="10" fillId="0" borderId="1" xfId="2" applyFont="1" applyFill="1"/>
    <xf numFmtId="0" fontId="11" fillId="0" borderId="0" xfId="0" applyFont="1" applyFill="1" applyProtection="1">
      <protection locked="0"/>
    </xf>
    <xf numFmtId="0" fontId="7" fillId="0" borderId="2" xfId="7" applyFont="1" applyFill="1">
      <alignment vertical="top" wrapText="1"/>
    </xf>
    <xf numFmtId="1" fontId="7" fillId="0" borderId="2" xfId="8" applyFont="1" applyFill="1" applyAlignment="1">
      <alignment horizontal="center" vertical="top" shrinkToFit="1"/>
    </xf>
    <xf numFmtId="4" fontId="7" fillId="0" borderId="2" xfId="9" applyFont="1" applyFill="1" applyAlignment="1">
      <alignment horizontal="center" vertical="top" shrinkToFit="1"/>
    </xf>
    <xf numFmtId="10" fontId="7" fillId="0" borderId="2" xfId="10" applyFont="1" applyFill="1" applyAlignment="1">
      <alignment horizontal="center" vertical="top" shrinkToFit="1"/>
    </xf>
    <xf numFmtId="0" fontId="10" fillId="0" borderId="2" xfId="11" applyFont="1" applyFill="1">
      <alignment horizontal="left"/>
    </xf>
    <xf numFmtId="4" fontId="10" fillId="0" borderId="2" xfId="12" applyFont="1" applyFill="1" applyAlignment="1">
      <alignment horizontal="center" vertical="top" shrinkToFit="1"/>
    </xf>
    <xf numFmtId="10" fontId="10" fillId="0" borderId="2" xfId="13" applyFont="1" applyFill="1" applyAlignment="1">
      <alignment horizontal="center" vertical="top" shrinkToFit="1"/>
    </xf>
    <xf numFmtId="0" fontId="7" fillId="0" borderId="1" xfId="2" applyFont="1" applyFill="1" applyAlignment="1">
      <alignment horizontal="center"/>
    </xf>
    <xf numFmtId="0" fontId="7" fillId="0" borderId="1" xfId="14" applyFont="1" applyFill="1">
      <alignment horizontal="left" wrapText="1"/>
    </xf>
    <xf numFmtId="0" fontId="7" fillId="0" borderId="1" xfId="14" applyFont="1" applyFill="1" applyAlignment="1">
      <alignment horizontal="center" wrapText="1"/>
    </xf>
    <xf numFmtId="0" fontId="8" fillId="0" borderId="0" xfId="0" applyFont="1" applyFill="1" applyAlignment="1" applyProtection="1">
      <alignment horizontal="center"/>
      <protection locked="0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showGridLines="0" tabSelected="1" zoomScaleNormal="100" zoomScaleSheetLayoutView="100" workbookViewId="0">
      <pane ySplit="4" topLeftCell="A5" activePane="bottomLeft" state="frozen"/>
      <selection pane="bottomLeft" sqref="A1:XFD1048576"/>
    </sheetView>
  </sheetViews>
  <sheetFormatPr defaultRowHeight="15" outlineLevelRow="1" x14ac:dyDescent="0.25"/>
  <cols>
    <col min="1" max="1" width="40" style="3" customWidth="1"/>
    <col min="2" max="2" width="9.7109375" style="25" customWidth="1"/>
    <col min="3" max="3" width="14.7109375" style="25" customWidth="1"/>
    <col min="4" max="5" width="11.7109375" style="25" customWidth="1"/>
    <col min="6" max="6" width="14.7109375" style="25" customWidth="1"/>
    <col min="7" max="7" width="14.140625" style="25" customWidth="1"/>
    <col min="8" max="8" width="9.140625" style="3" customWidth="1"/>
    <col min="9" max="16384" width="9.140625" style="3"/>
  </cols>
  <sheetData>
    <row r="1" spans="1:9" ht="15.95" customHeight="1" x14ac:dyDescent="0.25">
      <c r="A1" s="1" t="s">
        <v>52</v>
      </c>
      <c r="B1" s="1"/>
      <c r="C1" s="1"/>
      <c r="D1" s="1"/>
      <c r="E1" s="1"/>
      <c r="F1" s="1"/>
      <c r="G1" s="1"/>
      <c r="H1" s="2"/>
      <c r="I1" s="2"/>
    </row>
    <row r="2" spans="1:9" ht="15.75" customHeight="1" x14ac:dyDescent="0.25">
      <c r="A2" s="4" t="s">
        <v>0</v>
      </c>
      <c r="B2" s="4"/>
      <c r="C2" s="4"/>
      <c r="D2" s="4"/>
      <c r="E2" s="4"/>
      <c r="F2" s="4"/>
      <c r="G2" s="4"/>
      <c r="H2" s="5"/>
    </row>
    <row r="3" spans="1:9" ht="12.75" customHeight="1" x14ac:dyDescent="0.25">
      <c r="A3" s="6" t="s">
        <v>1</v>
      </c>
      <c r="B3" s="6"/>
      <c r="C3" s="6"/>
      <c r="D3" s="6"/>
      <c r="E3" s="6"/>
      <c r="F3" s="6"/>
      <c r="G3" s="6"/>
      <c r="H3" s="5"/>
    </row>
    <row r="4" spans="1:9" ht="57" x14ac:dyDescent="0.25">
      <c r="A4" s="7" t="s">
        <v>2</v>
      </c>
      <c r="B4" s="7" t="s">
        <v>99</v>
      </c>
      <c r="C4" s="7" t="s">
        <v>100</v>
      </c>
      <c r="D4" s="7" t="s">
        <v>3</v>
      </c>
      <c r="E4" s="7" t="s">
        <v>4</v>
      </c>
      <c r="F4" s="8" t="s">
        <v>101</v>
      </c>
      <c r="G4" s="7" t="s">
        <v>102</v>
      </c>
      <c r="H4" s="5"/>
    </row>
    <row r="5" spans="1:9" s="14" customFormat="1" ht="14.25" x14ac:dyDescent="0.2">
      <c r="A5" s="9" t="s">
        <v>53</v>
      </c>
      <c r="B5" s="10" t="s">
        <v>5</v>
      </c>
      <c r="C5" s="11">
        <v>364081.28457999998</v>
      </c>
      <c r="D5" s="11">
        <v>246327.48227000001</v>
      </c>
      <c r="E5" s="11">
        <v>234738.58864</v>
      </c>
      <c r="F5" s="12">
        <f t="shared" ref="F5:F51" si="0">IF(OR(E5=0, D5=0), 0, E5/D5)</f>
        <v>0.95295330621169827</v>
      </c>
      <c r="G5" s="12">
        <f t="shared" ref="G5:G51" si="1">IF(OR(E5=0, C5=0), 0, E5/C5)</f>
        <v>0.64474225559490583</v>
      </c>
      <c r="H5" s="13"/>
    </row>
    <row r="6" spans="1:9" ht="38.25" outlineLevel="1" x14ac:dyDescent="0.25">
      <c r="A6" s="15" t="s">
        <v>54</v>
      </c>
      <c r="B6" s="16" t="s">
        <v>6</v>
      </c>
      <c r="C6" s="17">
        <v>5758.4127099999996</v>
      </c>
      <c r="D6" s="17">
        <v>4276.6090100000001</v>
      </c>
      <c r="E6" s="17">
        <v>4002.3571099999999</v>
      </c>
      <c r="F6" s="18">
        <f t="shared" si="0"/>
        <v>0.93587164518460386</v>
      </c>
      <c r="G6" s="18">
        <f t="shared" si="1"/>
        <v>0.69504519935668174</v>
      </c>
      <c r="H6" s="5"/>
    </row>
    <row r="7" spans="1:9" ht="51" outlineLevel="1" x14ac:dyDescent="0.25">
      <c r="A7" s="15" t="s">
        <v>55</v>
      </c>
      <c r="B7" s="16" t="s">
        <v>7</v>
      </c>
      <c r="C7" s="17">
        <v>15223.57977</v>
      </c>
      <c r="D7" s="17">
        <v>12362.912920000001</v>
      </c>
      <c r="E7" s="17">
        <v>11152.636200000001</v>
      </c>
      <c r="F7" s="18">
        <f t="shared" si="0"/>
        <v>0.90210424292141667</v>
      </c>
      <c r="G7" s="18">
        <f t="shared" si="1"/>
        <v>0.73258959906248122</v>
      </c>
      <c r="H7" s="5"/>
    </row>
    <row r="8" spans="1:9" ht="51" outlineLevel="1" x14ac:dyDescent="0.25">
      <c r="A8" s="15" t="s">
        <v>56</v>
      </c>
      <c r="B8" s="16" t="s">
        <v>8</v>
      </c>
      <c r="C8" s="17">
        <v>159343.80163999999</v>
      </c>
      <c r="D8" s="17">
        <v>118070.74601</v>
      </c>
      <c r="E8" s="17">
        <v>112483.76424</v>
      </c>
      <c r="F8" s="18">
        <f t="shared" si="0"/>
        <v>0.95268106657404528</v>
      </c>
      <c r="G8" s="18">
        <f t="shared" si="1"/>
        <v>0.70591866820229843</v>
      </c>
      <c r="H8" s="5"/>
    </row>
    <row r="9" spans="1:9" outlineLevel="1" x14ac:dyDescent="0.25">
      <c r="A9" s="15" t="s">
        <v>57</v>
      </c>
      <c r="B9" s="16" t="s">
        <v>9</v>
      </c>
      <c r="C9" s="17">
        <v>10.405290000000001</v>
      </c>
      <c r="D9" s="17">
        <v>10.405290000000001</v>
      </c>
      <c r="E9" s="17">
        <v>0</v>
      </c>
      <c r="F9" s="18">
        <f t="shared" si="0"/>
        <v>0</v>
      </c>
      <c r="G9" s="18">
        <f t="shared" si="1"/>
        <v>0</v>
      </c>
      <c r="H9" s="5"/>
    </row>
    <row r="10" spans="1:9" ht="40.5" customHeight="1" outlineLevel="1" x14ac:dyDescent="0.25">
      <c r="A10" s="15" t="s">
        <v>58</v>
      </c>
      <c r="B10" s="16" t="s">
        <v>10</v>
      </c>
      <c r="C10" s="17">
        <v>4049.6868399999998</v>
      </c>
      <c r="D10" s="17">
        <v>2950.2161000000001</v>
      </c>
      <c r="E10" s="17">
        <v>2947.0751</v>
      </c>
      <c r="F10" s="18">
        <f t="shared" si="0"/>
        <v>0.99893533222871367</v>
      </c>
      <c r="G10" s="18">
        <f t="shared" si="1"/>
        <v>0.72772913472983514</v>
      </c>
      <c r="H10" s="5"/>
    </row>
    <row r="11" spans="1:9" ht="25.5" outlineLevel="1" x14ac:dyDescent="0.25">
      <c r="A11" s="15" t="s">
        <v>59</v>
      </c>
      <c r="B11" s="16" t="s">
        <v>11</v>
      </c>
      <c r="C11" s="17">
        <v>9469.2628800000002</v>
      </c>
      <c r="D11" s="17">
        <v>9469.2628800000002</v>
      </c>
      <c r="E11" s="17">
        <v>9469.2628800000002</v>
      </c>
      <c r="F11" s="18">
        <f t="shared" si="0"/>
        <v>1</v>
      </c>
      <c r="G11" s="18">
        <f t="shared" si="1"/>
        <v>1</v>
      </c>
      <c r="H11" s="5"/>
    </row>
    <row r="12" spans="1:9" outlineLevel="1" x14ac:dyDescent="0.25">
      <c r="A12" s="15" t="s">
        <v>60</v>
      </c>
      <c r="B12" s="16" t="s">
        <v>12</v>
      </c>
      <c r="C12" s="17">
        <v>2207.59078</v>
      </c>
      <c r="D12" s="17">
        <v>0</v>
      </c>
      <c r="E12" s="17">
        <v>0</v>
      </c>
      <c r="F12" s="18">
        <f t="shared" si="0"/>
        <v>0</v>
      </c>
      <c r="G12" s="18">
        <f t="shared" si="1"/>
        <v>0</v>
      </c>
      <c r="H12" s="5"/>
    </row>
    <row r="13" spans="1:9" outlineLevel="1" x14ac:dyDescent="0.25">
      <c r="A13" s="15" t="s">
        <v>61</v>
      </c>
      <c r="B13" s="16" t="s">
        <v>13</v>
      </c>
      <c r="C13" s="17">
        <v>168018.54467</v>
      </c>
      <c r="D13" s="17">
        <v>99187.330059999993</v>
      </c>
      <c r="E13" s="17">
        <v>94683.493109999996</v>
      </c>
      <c r="F13" s="18">
        <f t="shared" si="0"/>
        <v>0.95459261835886144</v>
      </c>
      <c r="G13" s="18">
        <f t="shared" si="1"/>
        <v>0.56353001566562133</v>
      </c>
      <c r="H13" s="5"/>
    </row>
    <row r="14" spans="1:9" s="14" customFormat="1" ht="27.75" customHeight="1" x14ac:dyDescent="0.2">
      <c r="A14" s="9" t="s">
        <v>62</v>
      </c>
      <c r="B14" s="10" t="s">
        <v>14</v>
      </c>
      <c r="C14" s="11">
        <v>22372.20635</v>
      </c>
      <c r="D14" s="11">
        <v>17394.352729999999</v>
      </c>
      <c r="E14" s="11">
        <v>15570.91042</v>
      </c>
      <c r="F14" s="12">
        <f t="shared" si="0"/>
        <v>0.89517044190698103</v>
      </c>
      <c r="G14" s="12">
        <f t="shared" si="1"/>
        <v>0.69599350982206543</v>
      </c>
      <c r="H14" s="13"/>
    </row>
    <row r="15" spans="1:9" outlineLevel="1" x14ac:dyDescent="0.25">
      <c r="A15" s="15" t="s">
        <v>63</v>
      </c>
      <c r="B15" s="16" t="s">
        <v>15</v>
      </c>
      <c r="C15" s="17">
        <v>5162.8171300000004</v>
      </c>
      <c r="D15" s="17">
        <v>4046.6329900000001</v>
      </c>
      <c r="E15" s="17">
        <v>3585.6663899999999</v>
      </c>
      <c r="F15" s="18">
        <f t="shared" si="0"/>
        <v>0.8860863831389858</v>
      </c>
      <c r="G15" s="18">
        <f t="shared" si="1"/>
        <v>0.69451741165970748</v>
      </c>
      <c r="H15" s="5"/>
    </row>
    <row r="16" spans="1:9" outlineLevel="1" x14ac:dyDescent="0.25">
      <c r="A16" s="15" t="s">
        <v>64</v>
      </c>
      <c r="B16" s="16" t="s">
        <v>16</v>
      </c>
      <c r="C16" s="17">
        <v>162</v>
      </c>
      <c r="D16" s="17">
        <v>0</v>
      </c>
      <c r="E16" s="17">
        <v>0</v>
      </c>
      <c r="F16" s="18">
        <f t="shared" si="0"/>
        <v>0</v>
      </c>
      <c r="G16" s="18">
        <f t="shared" si="1"/>
        <v>0</v>
      </c>
      <c r="H16" s="5"/>
    </row>
    <row r="17" spans="1:8" ht="39.75" customHeight="1" outlineLevel="1" x14ac:dyDescent="0.25">
      <c r="A17" s="15" t="s">
        <v>65</v>
      </c>
      <c r="B17" s="16" t="s">
        <v>17</v>
      </c>
      <c r="C17" s="17">
        <v>14739.0609</v>
      </c>
      <c r="D17" s="17">
        <v>11215.21135</v>
      </c>
      <c r="E17" s="17">
        <v>10052.028679999999</v>
      </c>
      <c r="F17" s="18">
        <f t="shared" si="0"/>
        <v>0.89628526527946351</v>
      </c>
      <c r="G17" s="18">
        <f t="shared" si="1"/>
        <v>0.68199926360301555</v>
      </c>
      <c r="H17" s="5"/>
    </row>
    <row r="18" spans="1:8" ht="38.25" outlineLevel="1" x14ac:dyDescent="0.25">
      <c r="A18" s="15" t="s">
        <v>66</v>
      </c>
      <c r="B18" s="16" t="s">
        <v>18</v>
      </c>
      <c r="C18" s="17">
        <v>2308.3283200000001</v>
      </c>
      <c r="D18" s="17">
        <v>2132.50839</v>
      </c>
      <c r="E18" s="17">
        <v>1933.2153499999999</v>
      </c>
      <c r="F18" s="18">
        <f t="shared" si="0"/>
        <v>0.90654524927801106</v>
      </c>
      <c r="G18" s="18">
        <f t="shared" si="1"/>
        <v>0.83749583334835132</v>
      </c>
      <c r="H18" s="5"/>
    </row>
    <row r="19" spans="1:8" s="14" customFormat="1" ht="14.25" x14ac:dyDescent="0.2">
      <c r="A19" s="9" t="s">
        <v>67</v>
      </c>
      <c r="B19" s="10" t="s">
        <v>19</v>
      </c>
      <c r="C19" s="11">
        <v>1465222.7297700001</v>
      </c>
      <c r="D19" s="11">
        <v>1295243.73193</v>
      </c>
      <c r="E19" s="11">
        <v>623007.98924999998</v>
      </c>
      <c r="F19" s="12">
        <f t="shared" si="0"/>
        <v>0.48099672200048116</v>
      </c>
      <c r="G19" s="12">
        <f t="shared" si="1"/>
        <v>0.42519678175330738</v>
      </c>
      <c r="H19" s="13"/>
    </row>
    <row r="20" spans="1:8" outlineLevel="1" x14ac:dyDescent="0.25">
      <c r="A20" s="15" t="s">
        <v>68</v>
      </c>
      <c r="B20" s="16" t="s">
        <v>20</v>
      </c>
      <c r="C20" s="17">
        <v>42500.36247</v>
      </c>
      <c r="D20" s="17">
        <v>23767.852149999999</v>
      </c>
      <c r="E20" s="17">
        <v>23767.852149999999</v>
      </c>
      <c r="F20" s="18">
        <f t="shared" si="0"/>
        <v>1</v>
      </c>
      <c r="G20" s="18">
        <f t="shared" si="1"/>
        <v>0.5592388104166679</v>
      </c>
      <c r="H20" s="5"/>
    </row>
    <row r="21" spans="1:8" outlineLevel="1" x14ac:dyDescent="0.25">
      <c r="A21" s="15" t="s">
        <v>69</v>
      </c>
      <c r="B21" s="16" t="s">
        <v>21</v>
      </c>
      <c r="C21" s="17">
        <v>293265.00212000002</v>
      </c>
      <c r="D21" s="17">
        <v>158477.22248</v>
      </c>
      <c r="E21" s="17">
        <v>131474.05366000001</v>
      </c>
      <c r="F21" s="18">
        <f t="shared" si="0"/>
        <v>0.82960851788396395</v>
      </c>
      <c r="G21" s="18">
        <f t="shared" si="1"/>
        <v>0.44831143405991086</v>
      </c>
      <c r="H21" s="5"/>
    </row>
    <row r="22" spans="1:8" outlineLevel="1" x14ac:dyDescent="0.25">
      <c r="A22" s="15" t="s">
        <v>70</v>
      </c>
      <c r="B22" s="16" t="s">
        <v>22</v>
      </c>
      <c r="C22" s="17">
        <v>42.402799999999999</v>
      </c>
      <c r="D22" s="17">
        <v>19.273630000000001</v>
      </c>
      <c r="E22" s="17">
        <v>12.720840000000001</v>
      </c>
      <c r="F22" s="18">
        <f t="shared" si="0"/>
        <v>0.66001267016125142</v>
      </c>
      <c r="G22" s="18">
        <f t="shared" si="1"/>
        <v>0.30000000000000004</v>
      </c>
      <c r="H22" s="5"/>
    </row>
    <row r="23" spans="1:8" ht="25.5" outlineLevel="1" x14ac:dyDescent="0.25">
      <c r="A23" s="15" t="s">
        <v>71</v>
      </c>
      <c r="B23" s="16" t="s">
        <v>23</v>
      </c>
      <c r="C23" s="17">
        <v>1129414.9623799999</v>
      </c>
      <c r="D23" s="17">
        <v>1112979.3836699999</v>
      </c>
      <c r="E23" s="17">
        <v>467753.36259999999</v>
      </c>
      <c r="F23" s="18">
        <f t="shared" si="0"/>
        <v>0.42027136303064677</v>
      </c>
      <c r="G23" s="18">
        <f t="shared" si="1"/>
        <v>0.41415545054787484</v>
      </c>
      <c r="H23" s="5"/>
    </row>
    <row r="24" spans="1:8" s="14" customFormat="1" ht="14.25" customHeight="1" x14ac:dyDescent="0.2">
      <c r="A24" s="9" t="s">
        <v>72</v>
      </c>
      <c r="B24" s="10" t="s">
        <v>24</v>
      </c>
      <c r="C24" s="11">
        <v>516276.90807</v>
      </c>
      <c r="D24" s="11">
        <v>292698.42433000001</v>
      </c>
      <c r="E24" s="11">
        <v>284102.69985999999</v>
      </c>
      <c r="F24" s="12">
        <f t="shared" si="0"/>
        <v>0.97063282971312193</v>
      </c>
      <c r="G24" s="12">
        <f t="shared" si="1"/>
        <v>0.55029131735150083</v>
      </c>
      <c r="H24" s="13"/>
    </row>
    <row r="25" spans="1:8" outlineLevel="1" x14ac:dyDescent="0.25">
      <c r="A25" s="15" t="s">
        <v>73</v>
      </c>
      <c r="B25" s="16" t="s">
        <v>25</v>
      </c>
      <c r="C25" s="17">
        <v>101369.91522</v>
      </c>
      <c r="D25" s="17">
        <v>83446.032370000001</v>
      </c>
      <c r="E25" s="17">
        <v>83011.917910000004</v>
      </c>
      <c r="F25" s="18">
        <f t="shared" si="0"/>
        <v>0.99479766206168874</v>
      </c>
      <c r="G25" s="18">
        <f t="shared" si="1"/>
        <v>0.81890093061478653</v>
      </c>
      <c r="H25" s="5"/>
    </row>
    <row r="26" spans="1:8" outlineLevel="1" x14ac:dyDescent="0.25">
      <c r="A26" s="15" t="s">
        <v>74</v>
      </c>
      <c r="B26" s="16" t="s">
        <v>26</v>
      </c>
      <c r="C26" s="17">
        <v>28676.098020000001</v>
      </c>
      <c r="D26" s="17">
        <v>21235.747480000002</v>
      </c>
      <c r="E26" s="17">
        <v>17486.619030000002</v>
      </c>
      <c r="F26" s="18">
        <f t="shared" si="0"/>
        <v>0.82345201394342438</v>
      </c>
      <c r="G26" s="18">
        <f t="shared" si="1"/>
        <v>0.60979771438234198</v>
      </c>
      <c r="H26" s="5"/>
    </row>
    <row r="27" spans="1:8" outlineLevel="1" x14ac:dyDescent="0.25">
      <c r="A27" s="15" t="s">
        <v>75</v>
      </c>
      <c r="B27" s="16" t="s">
        <v>27</v>
      </c>
      <c r="C27" s="17">
        <v>345102.57121000002</v>
      </c>
      <c r="D27" s="17">
        <v>158216.0281</v>
      </c>
      <c r="E27" s="17">
        <v>156392.66435000001</v>
      </c>
      <c r="F27" s="18">
        <f t="shared" si="0"/>
        <v>0.98847548019061926</v>
      </c>
      <c r="G27" s="18">
        <f t="shared" si="1"/>
        <v>0.453177337397561</v>
      </c>
      <c r="H27" s="5"/>
    </row>
    <row r="28" spans="1:8" ht="25.5" outlineLevel="1" x14ac:dyDescent="0.25">
      <c r="A28" s="15" t="s">
        <v>76</v>
      </c>
      <c r="B28" s="16" t="s">
        <v>28</v>
      </c>
      <c r="C28" s="17">
        <v>41128.323620000003</v>
      </c>
      <c r="D28" s="17">
        <v>29800.616379999999</v>
      </c>
      <c r="E28" s="17">
        <v>27211.49857</v>
      </c>
      <c r="F28" s="18">
        <f t="shared" si="0"/>
        <v>0.91311864905795614</v>
      </c>
      <c r="G28" s="18">
        <f t="shared" si="1"/>
        <v>0.66162430595074173</v>
      </c>
      <c r="H28" s="5"/>
    </row>
    <row r="29" spans="1:8" s="14" customFormat="1" ht="14.25" x14ac:dyDescent="0.2">
      <c r="A29" s="9" t="s">
        <v>77</v>
      </c>
      <c r="B29" s="10" t="s">
        <v>29</v>
      </c>
      <c r="C29" s="11">
        <v>111874.35716</v>
      </c>
      <c r="D29" s="11">
        <v>15071.31423</v>
      </c>
      <c r="E29" s="11">
        <v>15071.31423</v>
      </c>
      <c r="F29" s="12">
        <f t="shared" si="0"/>
        <v>1</v>
      </c>
      <c r="G29" s="12">
        <f t="shared" si="1"/>
        <v>0.13471643200993211</v>
      </c>
      <c r="H29" s="13"/>
    </row>
    <row r="30" spans="1:8" ht="25.5" outlineLevel="1" x14ac:dyDescent="0.25">
      <c r="A30" s="15" t="s">
        <v>78</v>
      </c>
      <c r="B30" s="16" t="s">
        <v>30</v>
      </c>
      <c r="C30" s="17">
        <v>111874.35716</v>
      </c>
      <c r="D30" s="17">
        <v>15071.31423</v>
      </c>
      <c r="E30" s="17">
        <v>15071.31423</v>
      </c>
      <c r="F30" s="18">
        <f t="shared" si="0"/>
        <v>1</v>
      </c>
      <c r="G30" s="18">
        <f t="shared" si="1"/>
        <v>0.13471643200993211</v>
      </c>
      <c r="H30" s="5"/>
    </row>
    <row r="31" spans="1:8" s="14" customFormat="1" ht="14.25" x14ac:dyDescent="0.2">
      <c r="A31" s="9" t="s">
        <v>79</v>
      </c>
      <c r="B31" s="10" t="s">
        <v>31</v>
      </c>
      <c r="C31" s="11">
        <v>3234152.02727</v>
      </c>
      <c r="D31" s="11">
        <v>2347321.83177</v>
      </c>
      <c r="E31" s="11">
        <v>2346088.7670399998</v>
      </c>
      <c r="F31" s="12">
        <f t="shared" si="0"/>
        <v>0.99947469294013658</v>
      </c>
      <c r="G31" s="12">
        <f t="shared" si="1"/>
        <v>0.72541078689500293</v>
      </c>
      <c r="H31" s="13"/>
    </row>
    <row r="32" spans="1:8" outlineLevel="1" x14ac:dyDescent="0.25">
      <c r="A32" s="15" t="s">
        <v>80</v>
      </c>
      <c r="B32" s="16" t="s">
        <v>32</v>
      </c>
      <c r="C32" s="17">
        <v>1270105.09879</v>
      </c>
      <c r="D32" s="17">
        <v>947337.49594000005</v>
      </c>
      <c r="E32" s="17">
        <v>947337.49594000005</v>
      </c>
      <c r="F32" s="18">
        <f t="shared" si="0"/>
        <v>1</v>
      </c>
      <c r="G32" s="18">
        <f t="shared" si="1"/>
        <v>0.7458733114625764</v>
      </c>
      <c r="H32" s="5"/>
    </row>
    <row r="33" spans="1:8" outlineLevel="1" x14ac:dyDescent="0.25">
      <c r="A33" s="15" t="s">
        <v>81</v>
      </c>
      <c r="B33" s="16" t="s">
        <v>33</v>
      </c>
      <c r="C33" s="17">
        <v>1392605.9257799999</v>
      </c>
      <c r="D33" s="17">
        <v>978598.50418000005</v>
      </c>
      <c r="E33" s="17">
        <v>978235.40417999995</v>
      </c>
      <c r="F33" s="18">
        <f t="shared" si="0"/>
        <v>0.99962895917125449</v>
      </c>
      <c r="G33" s="18">
        <f t="shared" si="1"/>
        <v>0.70244954877101318</v>
      </c>
      <c r="H33" s="5"/>
    </row>
    <row r="34" spans="1:8" outlineLevel="1" x14ac:dyDescent="0.25">
      <c r="A34" s="15" t="s">
        <v>82</v>
      </c>
      <c r="B34" s="16" t="s">
        <v>34</v>
      </c>
      <c r="C34" s="17">
        <v>419060.11972999998</v>
      </c>
      <c r="D34" s="17">
        <v>301624.74907999998</v>
      </c>
      <c r="E34" s="17">
        <v>301032.07264999999</v>
      </c>
      <c r="F34" s="18">
        <f t="shared" si="0"/>
        <v>0.99803505371555967</v>
      </c>
      <c r="G34" s="18">
        <f t="shared" si="1"/>
        <v>0.718350562310617</v>
      </c>
      <c r="H34" s="5"/>
    </row>
    <row r="35" spans="1:8" outlineLevel="1" x14ac:dyDescent="0.25">
      <c r="A35" s="15" t="s">
        <v>83</v>
      </c>
      <c r="B35" s="16" t="s">
        <v>35</v>
      </c>
      <c r="C35" s="17">
        <v>17290.078979999998</v>
      </c>
      <c r="D35" s="17">
        <v>13403.27087</v>
      </c>
      <c r="E35" s="17">
        <v>13197.062470000001</v>
      </c>
      <c r="F35" s="18">
        <f t="shared" si="0"/>
        <v>0.98461506881416927</v>
      </c>
      <c r="G35" s="18">
        <f t="shared" si="1"/>
        <v>0.76327369500541187</v>
      </c>
      <c r="H35" s="5"/>
    </row>
    <row r="36" spans="1:8" outlineLevel="1" x14ac:dyDescent="0.25">
      <c r="A36" s="15" t="s">
        <v>84</v>
      </c>
      <c r="B36" s="16" t="s">
        <v>36</v>
      </c>
      <c r="C36" s="17">
        <v>135090.80398999999</v>
      </c>
      <c r="D36" s="17">
        <v>106357.81170000001</v>
      </c>
      <c r="E36" s="17">
        <v>106286.73179999999</v>
      </c>
      <c r="F36" s="18">
        <f t="shared" si="0"/>
        <v>0.99933169083808804</v>
      </c>
      <c r="G36" s="18">
        <f t="shared" si="1"/>
        <v>0.78677991884531095</v>
      </c>
      <c r="H36" s="5"/>
    </row>
    <row r="37" spans="1:8" s="14" customFormat="1" ht="14.25" x14ac:dyDescent="0.2">
      <c r="A37" s="9" t="s">
        <v>85</v>
      </c>
      <c r="B37" s="10" t="s">
        <v>37</v>
      </c>
      <c r="C37" s="11">
        <v>420921.39733000001</v>
      </c>
      <c r="D37" s="11">
        <v>305117.13913000003</v>
      </c>
      <c r="E37" s="11">
        <v>304867.90827000001</v>
      </c>
      <c r="F37" s="12">
        <f t="shared" si="0"/>
        <v>0.99918316335584867</v>
      </c>
      <c r="G37" s="12">
        <f t="shared" si="1"/>
        <v>0.72428702889386565</v>
      </c>
      <c r="H37" s="13"/>
    </row>
    <row r="38" spans="1:8" outlineLevel="1" x14ac:dyDescent="0.25">
      <c r="A38" s="15" t="s">
        <v>86</v>
      </c>
      <c r="B38" s="16" t="s">
        <v>38</v>
      </c>
      <c r="C38" s="17">
        <v>326091.18150000001</v>
      </c>
      <c r="D38" s="17">
        <v>233653.16819999999</v>
      </c>
      <c r="E38" s="17">
        <v>233403.93734</v>
      </c>
      <c r="F38" s="18">
        <f t="shared" si="0"/>
        <v>0.9989333298498797</v>
      </c>
      <c r="G38" s="18">
        <f t="shared" si="1"/>
        <v>0.71576280065703035</v>
      </c>
      <c r="H38" s="5"/>
    </row>
    <row r="39" spans="1:8" ht="25.5" outlineLevel="1" x14ac:dyDescent="0.25">
      <c r="A39" s="15" t="s">
        <v>87</v>
      </c>
      <c r="B39" s="16" t="s">
        <v>39</v>
      </c>
      <c r="C39" s="17">
        <v>94830.215830000001</v>
      </c>
      <c r="D39" s="17">
        <v>71463.970929999996</v>
      </c>
      <c r="E39" s="17">
        <v>71463.970929999996</v>
      </c>
      <c r="F39" s="18">
        <f t="shared" si="0"/>
        <v>1</v>
      </c>
      <c r="G39" s="18">
        <f t="shared" si="1"/>
        <v>0.75359915934507471</v>
      </c>
      <c r="H39" s="5"/>
    </row>
    <row r="40" spans="1:8" s="14" customFormat="1" ht="14.25" x14ac:dyDescent="0.2">
      <c r="A40" s="9" t="s">
        <v>88</v>
      </c>
      <c r="B40" s="10" t="s">
        <v>40</v>
      </c>
      <c r="C40" s="11">
        <v>121967.34922</v>
      </c>
      <c r="D40" s="11">
        <v>78022.676269999996</v>
      </c>
      <c r="E40" s="11">
        <v>76252.255900000004</v>
      </c>
      <c r="F40" s="12">
        <f t="shared" si="0"/>
        <v>0.97730889973738666</v>
      </c>
      <c r="G40" s="12">
        <f t="shared" si="1"/>
        <v>0.62518580905172516</v>
      </c>
      <c r="H40" s="13"/>
    </row>
    <row r="41" spans="1:8" outlineLevel="1" x14ac:dyDescent="0.25">
      <c r="A41" s="15" t="s">
        <v>89</v>
      </c>
      <c r="B41" s="16" t="s">
        <v>41</v>
      </c>
      <c r="C41" s="17">
        <v>8353.0053599999992</v>
      </c>
      <c r="D41" s="17">
        <v>6334.5396600000004</v>
      </c>
      <c r="E41" s="17">
        <v>6334.5396600000004</v>
      </c>
      <c r="F41" s="18">
        <f t="shared" si="0"/>
        <v>1</v>
      </c>
      <c r="G41" s="18">
        <f t="shared" si="1"/>
        <v>0.75835455467731205</v>
      </c>
      <c r="H41" s="5"/>
    </row>
    <row r="42" spans="1:8" outlineLevel="1" x14ac:dyDescent="0.25">
      <c r="A42" s="15" t="s">
        <v>90</v>
      </c>
      <c r="B42" s="16" t="s">
        <v>42</v>
      </c>
      <c r="C42" s="17">
        <v>14528.684999999999</v>
      </c>
      <c r="D42" s="17">
        <v>8870.6037199999992</v>
      </c>
      <c r="E42" s="17">
        <v>8165.7611999999999</v>
      </c>
      <c r="F42" s="18">
        <f t="shared" si="0"/>
        <v>0.92054176443359381</v>
      </c>
      <c r="G42" s="18">
        <f t="shared" si="1"/>
        <v>0.56204406661717843</v>
      </c>
      <c r="H42" s="5"/>
    </row>
    <row r="43" spans="1:8" outlineLevel="1" x14ac:dyDescent="0.25">
      <c r="A43" s="15" t="s">
        <v>91</v>
      </c>
      <c r="B43" s="16" t="s">
        <v>43</v>
      </c>
      <c r="C43" s="17">
        <v>82320.600000000006</v>
      </c>
      <c r="D43" s="17">
        <v>50122.129990000001</v>
      </c>
      <c r="E43" s="17">
        <v>49472.632799999999</v>
      </c>
      <c r="F43" s="18">
        <f t="shared" si="0"/>
        <v>0.98704170812115155</v>
      </c>
      <c r="G43" s="18">
        <f t="shared" si="1"/>
        <v>0.60097512408801679</v>
      </c>
      <c r="H43" s="5"/>
    </row>
    <row r="44" spans="1:8" ht="13.5" customHeight="1" outlineLevel="1" x14ac:dyDescent="0.25">
      <c r="A44" s="15" t="s">
        <v>92</v>
      </c>
      <c r="B44" s="16" t="s">
        <v>44</v>
      </c>
      <c r="C44" s="17">
        <v>16765.058860000001</v>
      </c>
      <c r="D44" s="17">
        <v>12695.402899999999</v>
      </c>
      <c r="E44" s="17">
        <v>12279.32224</v>
      </c>
      <c r="F44" s="18">
        <f t="shared" si="0"/>
        <v>0.96722587984978403</v>
      </c>
      <c r="G44" s="18">
        <f t="shared" si="1"/>
        <v>0.7324353789951441</v>
      </c>
      <c r="H44" s="5"/>
    </row>
    <row r="45" spans="1:8" s="14" customFormat="1" ht="14.25" x14ac:dyDescent="0.2">
      <c r="A45" s="9" t="s">
        <v>93</v>
      </c>
      <c r="B45" s="10" t="s">
        <v>45</v>
      </c>
      <c r="C45" s="11">
        <v>16291.94506</v>
      </c>
      <c r="D45" s="11">
        <v>10253.30306</v>
      </c>
      <c r="E45" s="11">
        <v>10071.21639</v>
      </c>
      <c r="F45" s="12">
        <f t="shared" si="0"/>
        <v>0.98224116960803065</v>
      </c>
      <c r="G45" s="12">
        <f t="shared" si="1"/>
        <v>0.61817151683913174</v>
      </c>
      <c r="H45" s="13"/>
    </row>
    <row r="46" spans="1:8" ht="25.5" outlineLevel="1" x14ac:dyDescent="0.25">
      <c r="A46" s="15" t="s">
        <v>94</v>
      </c>
      <c r="B46" s="16" t="s">
        <v>46</v>
      </c>
      <c r="C46" s="17">
        <v>16291.94506</v>
      </c>
      <c r="D46" s="17">
        <v>10253.30306</v>
      </c>
      <c r="E46" s="17">
        <v>10071.21639</v>
      </c>
      <c r="F46" s="18">
        <f t="shared" si="0"/>
        <v>0.98224116960803065</v>
      </c>
      <c r="G46" s="18">
        <f t="shared" si="1"/>
        <v>0.61817151683913174</v>
      </c>
      <c r="H46" s="5"/>
    </row>
    <row r="47" spans="1:8" s="14" customFormat="1" ht="14.25" x14ac:dyDescent="0.2">
      <c r="A47" s="9" t="s">
        <v>95</v>
      </c>
      <c r="B47" s="10" t="s">
        <v>47</v>
      </c>
      <c r="C47" s="11">
        <v>21509.95393</v>
      </c>
      <c r="D47" s="11">
        <v>16664.566210000001</v>
      </c>
      <c r="E47" s="11">
        <v>16664.566210000001</v>
      </c>
      <c r="F47" s="12">
        <f t="shared" si="0"/>
        <v>1</v>
      </c>
      <c r="G47" s="12">
        <f t="shared" si="1"/>
        <v>0.77473741990483203</v>
      </c>
      <c r="H47" s="13"/>
    </row>
    <row r="48" spans="1:8" outlineLevel="1" x14ac:dyDescent="0.25">
      <c r="A48" s="15" t="s">
        <v>96</v>
      </c>
      <c r="B48" s="16" t="s">
        <v>48</v>
      </c>
      <c r="C48" s="17">
        <v>21509.95393</v>
      </c>
      <c r="D48" s="17">
        <v>16664.566210000001</v>
      </c>
      <c r="E48" s="17">
        <v>16664.566210000001</v>
      </c>
      <c r="F48" s="18">
        <f t="shared" si="0"/>
        <v>1</v>
      </c>
      <c r="G48" s="18">
        <f t="shared" si="1"/>
        <v>0.77473741990483203</v>
      </c>
      <c r="H48" s="5"/>
    </row>
    <row r="49" spans="1:8" s="14" customFormat="1" ht="25.5" x14ac:dyDescent="0.2">
      <c r="A49" s="9" t="s">
        <v>97</v>
      </c>
      <c r="B49" s="10" t="s">
        <v>49</v>
      </c>
      <c r="C49" s="11">
        <v>0</v>
      </c>
      <c r="D49" s="11">
        <v>0</v>
      </c>
      <c r="E49" s="11">
        <v>0</v>
      </c>
      <c r="F49" s="12">
        <f t="shared" si="0"/>
        <v>0</v>
      </c>
      <c r="G49" s="12">
        <f t="shared" si="1"/>
        <v>0</v>
      </c>
      <c r="H49" s="13"/>
    </row>
    <row r="50" spans="1:8" ht="25.5" outlineLevel="1" x14ac:dyDescent="0.25">
      <c r="A50" s="15" t="s">
        <v>98</v>
      </c>
      <c r="B50" s="16" t="s">
        <v>50</v>
      </c>
      <c r="C50" s="17">
        <v>0</v>
      </c>
      <c r="D50" s="17">
        <v>0</v>
      </c>
      <c r="E50" s="17">
        <v>0</v>
      </c>
      <c r="F50" s="18">
        <f t="shared" si="0"/>
        <v>0</v>
      </c>
      <c r="G50" s="18">
        <f t="shared" si="1"/>
        <v>0</v>
      </c>
      <c r="H50" s="5"/>
    </row>
    <row r="51" spans="1:8" s="14" customFormat="1" ht="12.75" customHeight="1" x14ac:dyDescent="0.2">
      <c r="A51" s="19" t="s">
        <v>51</v>
      </c>
      <c r="B51" s="19"/>
      <c r="C51" s="20">
        <v>6294670.1587399999</v>
      </c>
      <c r="D51" s="20">
        <v>4624114.8219299996</v>
      </c>
      <c r="E51" s="20">
        <v>3926436.2162100002</v>
      </c>
      <c r="F51" s="21">
        <f t="shared" si="0"/>
        <v>0.84912169515963609</v>
      </c>
      <c r="G51" s="21">
        <f t="shared" si="1"/>
        <v>0.62377155866669787</v>
      </c>
      <c r="H51" s="13"/>
    </row>
    <row r="52" spans="1:8" ht="12.75" customHeight="1" x14ac:dyDescent="0.25">
      <c r="A52" s="5"/>
      <c r="B52" s="22"/>
      <c r="C52" s="22"/>
      <c r="D52" s="22"/>
      <c r="E52" s="22"/>
      <c r="F52" s="22"/>
      <c r="G52" s="22"/>
      <c r="H52" s="5"/>
    </row>
    <row r="53" spans="1:8" x14ac:dyDescent="0.25">
      <c r="A53" s="23"/>
      <c r="B53" s="23"/>
      <c r="C53" s="23"/>
      <c r="D53" s="23"/>
      <c r="E53" s="24"/>
      <c r="F53" s="24"/>
      <c r="G53" s="24"/>
      <c r="H53" s="5"/>
    </row>
  </sheetData>
  <mergeCells count="5">
    <mergeCell ref="A53:D53"/>
    <mergeCell ref="A1:G1"/>
    <mergeCell ref="A2:G2"/>
    <mergeCell ref="A51:B51"/>
    <mergeCell ref="A3:G3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9.2025&lt;/string&gt;&#10;  &lt;/DateInfo&gt;&#10;  &lt;Code&gt;SQUERY_ANAL_ISP_BUDG&lt;/Code&gt;&#10;  &lt;ObjectCode&gt;SQUERY_ANAL_ISP_BUDG&lt;/ObjectCode&gt;&#10;  &lt;DocName&gt;Вариант (новый от 25.02.2021 16_13_36)(Аналитический отчет по исполнению бюджета с произвольной группировкой)&lt;/DocName&gt;&#10;  &lt;VariantName&gt;Вариант (новый от 25.02.2021 16:13:36)&lt;/VariantName&gt;&#10;  &lt;VariantLink&gt;16880578&lt;/VariantLink&gt;&#10;  &lt;ReportCode&gt;6E6A670E3E99463A816BDC781330BE&lt;/ReportCode&gt;&#10;  &lt;SvodReportLink xsi:nil=&quot;true&quot; /&gt;&#10;  &lt;ReportLink&gt;32565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287B19E5-46E2-489F-969D-A1290695A1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ZAGAVRINA\ЗагавринаЕВ</dc:creator>
  <cp:lastModifiedBy>ЗагавринаЕВ</cp:lastModifiedBy>
  <dcterms:created xsi:type="dcterms:W3CDTF">2025-10-28T13:06:10Z</dcterms:created>
  <dcterms:modified xsi:type="dcterms:W3CDTF">2025-10-28T14:17:50Z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25.02.2021 16_13_36)(Аналитический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25.02.2021 16_13_36)(11).xlsx</vt:lpwstr>
  </property>
  <property fmtid="{D5CDD505-2E9C-101B-9397-08002B2CF9AE}" pid="4" name="Версия клиента">
    <vt:lpwstr>24.2.388.926 (.NET 4.7.2)</vt:lpwstr>
  </property>
  <property fmtid="{D5CDD505-2E9C-101B-9397-08002B2CF9AE}" pid="5" name="Версия базы">
    <vt:lpwstr>24.2.2421.76908622</vt:lpwstr>
  </property>
  <property fmtid="{D5CDD505-2E9C-101B-9397-08002B2CF9AE}" pid="6" name="Пользователь">
    <vt:lpwstr>zagavrina</vt:lpwstr>
  </property>
  <property fmtid="{D5CDD505-2E9C-101B-9397-08002B2CF9AE}" pid="7" name="Шаблон">
    <vt:lpwstr>sqr_info_isp_budg_2019.xlt</vt:lpwstr>
  </property>
</Properties>
</file>